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1E1F71F6-506F-499F-9890-86AFEDF207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ozpočet+SV" sheetId="2" r:id="rId1"/>
  </sheets>
  <calcPr calcId="181029"/>
  <fileRecoveryPr autoRecover="0"/>
</workbook>
</file>

<file path=xl/calcChain.xml><?xml version="1.0" encoding="utf-8"?>
<calcChain xmlns="http://schemas.openxmlformats.org/spreadsheetml/2006/main">
  <c r="C15" i="2" l="1"/>
  <c r="C30" i="2"/>
  <c r="C39" i="2"/>
  <c r="C31" i="2" l="1"/>
  <c r="C41" i="2" s="1"/>
</calcChain>
</file>

<file path=xl/sharedStrings.xml><?xml version="1.0" encoding="utf-8"?>
<sst xmlns="http://schemas.openxmlformats.org/spreadsheetml/2006/main" count="44" uniqueCount="43">
  <si>
    <t>Skupina</t>
  </si>
  <si>
    <t>Ukazatel</t>
  </si>
  <si>
    <t>Hlavní činnost</t>
  </si>
  <si>
    <t>PROVOZNÍ NÁKLADY A VÝNOSY</t>
  </si>
  <si>
    <t>Výnosy z prodeje vlastních výrobků /úč. 601/</t>
  </si>
  <si>
    <t>Výnosy z prodeje služeb /úč. 602/</t>
  </si>
  <si>
    <t>Výnosy z pronájmu /úč. 603/</t>
  </si>
  <si>
    <t>Jiné výnosy z vlastních výkonů /úč. 609/</t>
  </si>
  <si>
    <t>Dotace - provozní výdaje /anal. úč. 672/</t>
  </si>
  <si>
    <t>Výnosy celkem - provoz</t>
  </si>
  <si>
    <t>Spotřeba materiálu /úč. 501/</t>
  </si>
  <si>
    <t>Náklady z drobného dlouhodobého majetku /úč. 558/</t>
  </si>
  <si>
    <t>Daň z příjmů /úč. sk. 59/</t>
  </si>
  <si>
    <t>Náklady celkem - provoz</t>
  </si>
  <si>
    <t>Hospodářský výsledek</t>
  </si>
  <si>
    <t>PŘÍMÉ A OST. VÝDAJE ZE SR a ÚP</t>
  </si>
  <si>
    <t>Dotace ze SR a úřadu práce /úč. 671 a 672/</t>
  </si>
  <si>
    <t>Náklady celkem - přímé a ostatní výdaje</t>
  </si>
  <si>
    <t>Hospodářský výsledek CELKEM</t>
  </si>
  <si>
    <t>Příspěvek na provoz z rozpočtu zřizovatele</t>
  </si>
  <si>
    <t>Odvod z investičního fondu do rozpočtu zřizovatele</t>
  </si>
  <si>
    <t>Časové rozlišení investičního transferu do výnosů /403 na 672/</t>
  </si>
  <si>
    <t>Návratná finanční výpomoc</t>
  </si>
  <si>
    <t>Služby /úč. 518/</t>
  </si>
  <si>
    <t>Opravy a udržování /úč. 511/</t>
  </si>
  <si>
    <t xml:space="preserve">Osobní náklady /úč. 521/ </t>
  </si>
  <si>
    <t>Zákonné sociální pojištění /úč. 524/</t>
  </si>
  <si>
    <t>Použití fondů rezervního /úč. 648/</t>
  </si>
  <si>
    <t>Odpisy /úč. 551/</t>
  </si>
  <si>
    <t>Investiční dotace od SR,…</t>
  </si>
  <si>
    <t>Použití fondů /úč.sk. 64/</t>
  </si>
  <si>
    <t>Ostatní  výnosy /úč. sk. 64/, Finanční výnosy /úč.sk. 66/</t>
  </si>
  <si>
    <t>Spotřeba energie, ost. nesklad. dodávek /úč. 502, 503/</t>
  </si>
  <si>
    <t>Náklady z prodaného majetku,z DDHM /úč. 552, 553,558/</t>
  </si>
  <si>
    <t>Úroky, kurz. ztráty, ostatní finanční náklady /účt. sk. 56/</t>
  </si>
  <si>
    <t>Investiční příspěvek na pořízení dlouh.majetku technického zhodnocení</t>
  </si>
  <si>
    <t>Zpracovala: Mgr. Hana Sporková</t>
  </si>
  <si>
    <t>Název: Mateřská škola Vlachovice, okres Zlín, příspěvková organizace       v tis. Kč</t>
  </si>
  <si>
    <t>Ostatní náklady z činnosti /účt. 569/</t>
  </si>
  <si>
    <t>Cestovné /úč.512/</t>
  </si>
  <si>
    <t>Školení a vzdělávání, OOPP/úč.527/</t>
  </si>
  <si>
    <t>Návrh rozpočtu na rok 2024</t>
  </si>
  <si>
    <t>Dne:20.listopadu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</si>
</sst>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-#,##0"/>
  </numFmts>
  <fonts count="11" x14ac:knownFonts="1">
    <font>
      <sz val="10"/>
      <name val="Arial"/>
    </font>
    <font>
      <b/>
      <sz val="10"/>
      <color indexed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.95"/>
      <color indexed="10"/>
      <name val="Tahoma"/>
      <family val="2"/>
      <charset val="238"/>
    </font>
    <font>
      <b/>
      <sz val="8"/>
      <color indexed="8"/>
      <name val="Tahoma"/>
      <family val="2"/>
      <charset val="238"/>
    </font>
    <font>
      <sz val="9"/>
      <color indexed="10"/>
      <name val="Tahoma"/>
      <family val="2"/>
      <charset val="238"/>
    </font>
    <font>
      <sz val="10"/>
      <color rgb="FFFF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1"/>
      </right>
      <top/>
      <bottom/>
      <diagonal/>
    </border>
    <border>
      <left style="medium">
        <color indexed="64"/>
      </left>
      <right style="thin">
        <color indexed="11"/>
      </right>
      <top/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11"/>
      </left>
      <right/>
      <top style="medium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/>
      <diagonal/>
    </border>
    <border>
      <left style="medium">
        <color indexed="64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2" fillId="3" borderId="1" xfId="0" applyFont="1" applyFill="1" applyBorder="1" applyAlignment="1" applyProtection="1">
      <alignment vertical="top" wrapText="1" readingOrder="1"/>
      <protection locked="0"/>
    </xf>
    <xf numFmtId="0" fontId="2" fillId="2" borderId="2" xfId="0" applyFont="1" applyFill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vertical="top" wrapText="1" readingOrder="1"/>
      <protection locked="0"/>
    </xf>
    <xf numFmtId="0" fontId="5" fillId="2" borderId="1" xfId="0" applyFont="1" applyFill="1" applyBorder="1" applyAlignment="1" applyProtection="1">
      <alignment vertical="top" wrapText="1" readingOrder="1"/>
      <protection locked="0"/>
    </xf>
    <xf numFmtId="0" fontId="5" fillId="5" borderId="1" xfId="0" applyFont="1" applyFill="1" applyBorder="1" applyAlignment="1" applyProtection="1">
      <alignment vertical="top" wrapText="1" readingOrder="1"/>
      <protection locked="0"/>
    </xf>
    <xf numFmtId="164" fontId="5" fillId="6" borderId="1" xfId="0" applyNumberFormat="1" applyFont="1" applyFill="1" applyBorder="1" applyAlignment="1" applyProtection="1">
      <alignment vertical="top" wrapText="1" readingOrder="1"/>
      <protection locked="0"/>
    </xf>
    <xf numFmtId="0" fontId="5" fillId="2" borderId="5" xfId="0" applyFont="1" applyFill="1" applyBorder="1" applyAlignment="1" applyProtection="1">
      <alignment vertical="top" wrapText="1" readingOrder="1"/>
      <protection locked="0"/>
    </xf>
    <xf numFmtId="164" fontId="5" fillId="4" borderId="5" xfId="0" applyNumberFormat="1" applyFont="1" applyFill="1" applyBorder="1" applyAlignment="1" applyProtection="1">
      <alignment vertical="top" wrapText="1" readingOrder="1"/>
      <protection locked="0"/>
    </xf>
    <xf numFmtId="0" fontId="5" fillId="7" borderId="6" xfId="0" applyFont="1" applyFill="1" applyBorder="1" applyAlignment="1" applyProtection="1">
      <alignment vertical="top" wrapText="1" readingOrder="1"/>
      <protection locked="0"/>
    </xf>
    <xf numFmtId="164" fontId="5" fillId="8" borderId="7" xfId="0" applyNumberFormat="1" applyFont="1" applyFill="1" applyBorder="1" applyAlignment="1" applyProtection="1">
      <alignment vertical="top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vertical="top" wrapText="1" readingOrder="1"/>
      <protection locked="0"/>
    </xf>
    <xf numFmtId="164" fontId="5" fillId="9" borderId="1" xfId="0" applyNumberFormat="1" applyFont="1" applyFill="1" applyBorder="1" applyAlignment="1" applyProtection="1">
      <alignment vertical="top" wrapText="1" readingOrder="1"/>
      <protection locked="0"/>
    </xf>
    <xf numFmtId="164" fontId="2" fillId="9" borderId="1" xfId="0" applyNumberFormat="1" applyFont="1" applyFill="1" applyBorder="1" applyAlignment="1" applyProtection="1">
      <alignment vertical="top" wrapText="1" readingOrder="1"/>
      <protection locked="0"/>
    </xf>
    <xf numFmtId="0" fontId="0" fillId="7" borderId="8" xfId="0" applyFill="1" applyBorder="1" applyAlignment="1" applyProtection="1">
      <alignment vertical="center" textRotation="90" wrapText="1" readingOrder="1"/>
      <protection locked="0"/>
    </xf>
    <xf numFmtId="0" fontId="4" fillId="7" borderId="9" xfId="0" applyFont="1" applyFill="1" applyBorder="1" applyAlignment="1" applyProtection="1">
      <alignment vertical="center" textRotation="90" wrapText="1"/>
      <protection locked="0"/>
    </xf>
    <xf numFmtId="0" fontId="5" fillId="7" borderId="10" xfId="0" applyFont="1" applyFill="1" applyBorder="1" applyAlignment="1" applyProtection="1">
      <alignment vertical="top" wrapText="1" readingOrder="1"/>
      <protection locked="0"/>
    </xf>
    <xf numFmtId="164" fontId="5" fillId="8" borderId="10" xfId="0" applyNumberFormat="1" applyFont="1" applyFill="1" applyBorder="1" applyAlignment="1" applyProtection="1">
      <alignment vertical="top" wrapText="1" readingOrder="1"/>
      <protection locked="0"/>
    </xf>
    <xf numFmtId="0" fontId="6" fillId="7" borderId="11" xfId="0" applyFont="1" applyFill="1" applyBorder="1" applyAlignment="1" applyProtection="1">
      <alignment vertical="center" textRotation="90" wrapText="1" readingOrder="1"/>
      <protection locked="0"/>
    </xf>
    <xf numFmtId="0" fontId="2" fillId="2" borderId="12" xfId="0" applyFont="1" applyFill="1" applyBorder="1" applyAlignment="1" applyProtection="1">
      <alignment vertical="top" wrapText="1" readingOrder="1"/>
      <protection locked="0"/>
    </xf>
    <xf numFmtId="0" fontId="2" fillId="2" borderId="13" xfId="0" applyFont="1" applyFill="1" applyBorder="1" applyAlignment="1" applyProtection="1">
      <alignment vertical="top" wrapText="1" readingOrder="1"/>
      <protection locked="0"/>
    </xf>
    <xf numFmtId="0" fontId="6" fillId="7" borderId="3" xfId="0" applyFont="1" applyFill="1" applyBorder="1" applyAlignment="1" applyProtection="1">
      <alignment horizontal="center" vertical="center" wrapText="1" readingOrder="1"/>
      <protection locked="0"/>
    </xf>
    <xf numFmtId="0" fontId="5" fillId="2" borderId="14" xfId="0" applyFont="1" applyFill="1" applyBorder="1" applyAlignment="1" applyProtection="1">
      <alignment horizontal="center" vertical="center" wrapText="1" readingOrder="1"/>
      <protection locked="0"/>
    </xf>
    <xf numFmtId="164" fontId="5" fillId="4" borderId="2" xfId="0" applyNumberFormat="1" applyFont="1" applyFill="1" applyBorder="1" applyAlignment="1" applyProtection="1">
      <alignment vertical="top" wrapText="1" readingOrder="1"/>
      <protection locked="0"/>
    </xf>
    <xf numFmtId="164" fontId="2" fillId="0" borderId="15" xfId="0" applyNumberFormat="1" applyFont="1" applyBorder="1" applyAlignment="1" applyProtection="1">
      <alignment vertical="top" wrapText="1" readingOrder="1"/>
      <protection locked="0"/>
    </xf>
    <xf numFmtId="164" fontId="10" fillId="0" borderId="15" xfId="0" applyNumberFormat="1" applyFont="1" applyBorder="1" applyAlignment="1" applyProtection="1">
      <alignment vertical="top" wrapText="1" readingOrder="1"/>
      <protection locked="0"/>
    </xf>
    <xf numFmtId="0" fontId="3" fillId="0" borderId="0" xfId="0" applyFont="1"/>
    <xf numFmtId="0" fontId="7" fillId="10" borderId="0" xfId="0" applyFont="1" applyFill="1" applyAlignment="1" applyProtection="1">
      <alignment vertical="top" wrapText="1" readingOrder="1"/>
      <protection locked="0"/>
    </xf>
    <xf numFmtId="0" fontId="6" fillId="7" borderId="16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7" borderId="8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5" borderId="17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5" borderId="8" xfId="0" applyFont="1" applyFill="1" applyBorder="1" applyAlignment="1" applyProtection="1">
      <alignment horizontal="center" vertical="center" textRotation="90" wrapText="1" readingOrder="1"/>
      <protection locked="0"/>
    </xf>
    <xf numFmtId="0" fontId="7" fillId="7" borderId="0" xfId="0" applyFont="1" applyFill="1" applyAlignment="1" applyProtection="1">
      <alignment vertical="top" wrapText="1" readingOrder="1"/>
      <protection locked="0"/>
    </xf>
    <xf numFmtId="0" fontId="0" fillId="8" borderId="0" xfId="0" applyFill="1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FFFFFF"/>
      <rgbColor rgb="00696969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7" zoomScale="80" zoomScaleNormal="80" workbookViewId="0">
      <selection activeCell="B51" sqref="B51"/>
    </sheetView>
  </sheetViews>
  <sheetFormatPr defaultRowHeight="12.75" x14ac:dyDescent="0.2"/>
  <cols>
    <col min="1" max="1" width="8.5703125" customWidth="1"/>
    <col min="2" max="2" width="55" customWidth="1"/>
    <col min="3" max="3" width="17.7109375" customWidth="1"/>
    <col min="4" max="5" width="12.85546875" customWidth="1"/>
  </cols>
  <sheetData>
    <row r="1" spans="1:5" ht="18" customHeight="1" x14ac:dyDescent="0.2">
      <c r="A1" s="38" t="s">
        <v>41</v>
      </c>
      <c r="B1" s="39"/>
      <c r="C1" s="39"/>
      <c r="D1" s="39"/>
      <c r="E1" s="33"/>
    </row>
    <row r="2" spans="1:5" ht="13.5" customHeight="1" x14ac:dyDescent="0.2"/>
    <row r="3" spans="1:5" ht="13.5" customHeight="1" thickBot="1" x14ac:dyDescent="0.25">
      <c r="A3" s="40" t="s">
        <v>37</v>
      </c>
      <c r="B3" s="41"/>
      <c r="C3" s="41"/>
      <c r="D3" s="41"/>
    </row>
    <row r="4" spans="1:5" s="6" customFormat="1" ht="18.75" customHeight="1" thickBot="1" x14ac:dyDescent="0.25">
      <c r="A4" s="16" t="s">
        <v>0</v>
      </c>
      <c r="B4" s="5" t="s">
        <v>1</v>
      </c>
      <c r="C4" s="27">
        <v>2024</v>
      </c>
    </row>
    <row r="5" spans="1:5" s="6" customFormat="1" ht="27.75" customHeight="1" thickBot="1" x14ac:dyDescent="0.25">
      <c r="A5" s="7"/>
      <c r="B5" s="8"/>
      <c r="C5" s="28" t="s">
        <v>2</v>
      </c>
    </row>
    <row r="6" spans="1:5" ht="13.5" customHeight="1" x14ac:dyDescent="0.2">
      <c r="A6" s="34" t="s">
        <v>3</v>
      </c>
      <c r="B6" s="25" t="s">
        <v>4</v>
      </c>
      <c r="C6" s="30"/>
    </row>
    <row r="7" spans="1:5" ht="13.5" customHeight="1" x14ac:dyDescent="0.2">
      <c r="A7" s="35"/>
      <c r="B7" s="26" t="s">
        <v>5</v>
      </c>
      <c r="C7" s="30">
        <v>680</v>
      </c>
    </row>
    <row r="8" spans="1:5" ht="13.5" customHeight="1" x14ac:dyDescent="0.2">
      <c r="A8" s="35"/>
      <c r="B8" s="26" t="s">
        <v>6</v>
      </c>
      <c r="C8" s="30"/>
    </row>
    <row r="9" spans="1:5" ht="13.5" customHeight="1" x14ac:dyDescent="0.2">
      <c r="A9" s="35"/>
      <c r="B9" s="26" t="s">
        <v>7</v>
      </c>
      <c r="C9" s="30"/>
    </row>
    <row r="10" spans="1:5" ht="13.5" customHeight="1" x14ac:dyDescent="0.2">
      <c r="A10" s="35"/>
      <c r="B10" s="26" t="s">
        <v>30</v>
      </c>
      <c r="C10" s="30"/>
    </row>
    <row r="11" spans="1:5" ht="13.5" customHeight="1" x14ac:dyDescent="0.2">
      <c r="A11" s="35"/>
      <c r="B11" s="26" t="s">
        <v>27</v>
      </c>
      <c r="C11" s="30"/>
    </row>
    <row r="12" spans="1:5" ht="13.5" customHeight="1" x14ac:dyDescent="0.2">
      <c r="A12" s="35"/>
      <c r="B12" s="26" t="s">
        <v>31</v>
      </c>
      <c r="C12" s="30"/>
    </row>
    <row r="13" spans="1:5" ht="13.5" customHeight="1" x14ac:dyDescent="0.2">
      <c r="A13" s="35"/>
      <c r="B13" s="26" t="s">
        <v>8</v>
      </c>
      <c r="C13" s="30">
        <v>1340</v>
      </c>
    </row>
    <row r="14" spans="1:5" ht="13.5" customHeight="1" x14ac:dyDescent="0.2">
      <c r="A14" s="35"/>
      <c r="B14" s="26" t="s">
        <v>21</v>
      </c>
      <c r="C14" s="31"/>
    </row>
    <row r="15" spans="1:5" ht="13.5" customHeight="1" x14ac:dyDescent="0.2">
      <c r="A15" s="35"/>
      <c r="B15" s="9" t="s">
        <v>9</v>
      </c>
      <c r="C15" s="29">
        <f>SUM(C6:C14)</f>
        <v>2020</v>
      </c>
    </row>
    <row r="16" spans="1:5" ht="13.5" customHeight="1" x14ac:dyDescent="0.2">
      <c r="A16" s="35"/>
      <c r="B16" s="2" t="s">
        <v>10</v>
      </c>
      <c r="C16" s="1">
        <v>935</v>
      </c>
    </row>
    <row r="17" spans="1:5" ht="13.5" customHeight="1" x14ac:dyDescent="0.2">
      <c r="A17" s="35"/>
      <c r="B17" s="2" t="s">
        <v>32</v>
      </c>
      <c r="C17" s="1">
        <v>495</v>
      </c>
      <c r="E17">
        <v>365</v>
      </c>
    </row>
    <row r="18" spans="1:5" ht="13.5" customHeight="1" x14ac:dyDescent="0.2">
      <c r="A18" s="35"/>
      <c r="B18" s="2" t="s">
        <v>23</v>
      </c>
      <c r="C18" s="1">
        <v>189</v>
      </c>
    </row>
    <row r="19" spans="1:5" ht="13.5" customHeight="1" x14ac:dyDescent="0.2">
      <c r="A19" s="35"/>
      <c r="B19" s="2" t="s">
        <v>24</v>
      </c>
      <c r="C19" s="1">
        <v>100</v>
      </c>
    </row>
    <row r="20" spans="1:5" ht="13.5" customHeight="1" x14ac:dyDescent="0.2">
      <c r="A20" s="35"/>
      <c r="B20" s="2" t="s">
        <v>25</v>
      </c>
      <c r="C20" s="1">
        <v>55</v>
      </c>
    </row>
    <row r="21" spans="1:5" ht="13.5" customHeight="1" x14ac:dyDescent="0.2">
      <c r="A21" s="35"/>
      <c r="B21" s="2" t="s">
        <v>26</v>
      </c>
      <c r="C21" s="1">
        <v>15</v>
      </c>
    </row>
    <row r="22" spans="1:5" ht="13.5" customHeight="1" x14ac:dyDescent="0.2">
      <c r="A22" s="35"/>
      <c r="B22" s="2" t="s">
        <v>39</v>
      </c>
      <c r="C22" s="1">
        <v>15</v>
      </c>
    </row>
    <row r="23" spans="1:5" ht="13.5" customHeight="1" x14ac:dyDescent="0.2">
      <c r="A23" s="35"/>
      <c r="B23" s="2" t="s">
        <v>40</v>
      </c>
      <c r="C23" s="1">
        <v>52</v>
      </c>
    </row>
    <row r="24" spans="1:5" ht="13.5" customHeight="1" x14ac:dyDescent="0.2">
      <c r="A24" s="35"/>
      <c r="B24" s="2" t="s">
        <v>38</v>
      </c>
      <c r="C24" s="1"/>
    </row>
    <row r="25" spans="1:5" ht="13.5" customHeight="1" x14ac:dyDescent="0.2">
      <c r="A25" s="35"/>
      <c r="B25" s="2" t="s">
        <v>28</v>
      </c>
      <c r="C25" s="1">
        <v>44</v>
      </c>
    </row>
    <row r="26" spans="1:5" ht="13.5" customHeight="1" x14ac:dyDescent="0.2">
      <c r="A26" s="35"/>
      <c r="B26" s="2" t="s">
        <v>33</v>
      </c>
      <c r="C26" s="1"/>
    </row>
    <row r="27" spans="1:5" ht="13.5" customHeight="1" x14ac:dyDescent="0.2">
      <c r="A27" s="35"/>
      <c r="B27" s="2" t="s">
        <v>11</v>
      </c>
      <c r="C27" s="1">
        <v>120</v>
      </c>
    </row>
    <row r="28" spans="1:5" ht="13.5" customHeight="1" x14ac:dyDescent="0.2">
      <c r="A28" s="35"/>
      <c r="B28" s="2" t="s">
        <v>34</v>
      </c>
      <c r="C28" s="1"/>
    </row>
    <row r="29" spans="1:5" ht="13.5" customHeight="1" x14ac:dyDescent="0.2">
      <c r="A29" s="35"/>
      <c r="B29" s="2" t="s">
        <v>12</v>
      </c>
      <c r="C29" s="1"/>
    </row>
    <row r="30" spans="1:5" ht="13.5" customHeight="1" x14ac:dyDescent="0.2">
      <c r="A30" s="35"/>
      <c r="B30" s="12" t="s">
        <v>13</v>
      </c>
      <c r="C30" s="13">
        <f>SUM(C16:C29)</f>
        <v>2020</v>
      </c>
    </row>
    <row r="31" spans="1:5" ht="13.5" customHeight="1" x14ac:dyDescent="0.2">
      <c r="A31" s="24"/>
      <c r="B31" s="14" t="s">
        <v>14</v>
      </c>
      <c r="C31" s="15">
        <f>C15-C30</f>
        <v>0</v>
      </c>
    </row>
    <row r="32" spans="1:5" ht="13.5" customHeight="1" x14ac:dyDescent="0.2">
      <c r="A32" s="20"/>
      <c r="B32" s="2" t="s">
        <v>19</v>
      </c>
      <c r="C32" s="1">
        <v>1340</v>
      </c>
    </row>
    <row r="33" spans="1:3" ht="13.5" customHeight="1" x14ac:dyDescent="0.2">
      <c r="A33" s="20"/>
      <c r="B33" s="2" t="s">
        <v>35</v>
      </c>
      <c r="C33" s="1"/>
    </row>
    <row r="34" spans="1:3" ht="13.5" customHeight="1" x14ac:dyDescent="0.2">
      <c r="A34" s="20"/>
      <c r="B34" s="4" t="s">
        <v>22</v>
      </c>
      <c r="C34" s="1"/>
    </row>
    <row r="35" spans="1:3" ht="13.5" customHeight="1" x14ac:dyDescent="0.2">
      <c r="A35" s="20"/>
      <c r="B35" s="4" t="s">
        <v>20</v>
      </c>
      <c r="C35" s="1"/>
    </row>
    <row r="36" spans="1:3" ht="13.5" customHeight="1" x14ac:dyDescent="0.2">
      <c r="A36" s="36" t="s">
        <v>15</v>
      </c>
      <c r="B36" s="3" t="s">
        <v>16</v>
      </c>
      <c r="C36" s="19">
        <v>7800</v>
      </c>
    </row>
    <row r="37" spans="1:3" ht="13.5" customHeight="1" x14ac:dyDescent="0.2">
      <c r="A37" s="37"/>
      <c r="B37" s="3"/>
      <c r="C37" s="1">
        <v>7800</v>
      </c>
    </row>
    <row r="38" spans="1:3" ht="13.5" customHeight="1" x14ac:dyDescent="0.2">
      <c r="A38" s="37"/>
      <c r="B38" s="17" t="s">
        <v>17</v>
      </c>
      <c r="C38" s="19">
        <v>7800</v>
      </c>
    </row>
    <row r="39" spans="1:3" ht="13.5" customHeight="1" x14ac:dyDescent="0.2">
      <c r="A39" s="37"/>
      <c r="B39" s="10" t="s">
        <v>14</v>
      </c>
      <c r="C39" s="11">
        <f>C36-C38</f>
        <v>0</v>
      </c>
    </row>
    <row r="40" spans="1:3" ht="13.5" customHeight="1" x14ac:dyDescent="0.2">
      <c r="A40" s="37"/>
      <c r="B40" s="17" t="s">
        <v>29</v>
      </c>
      <c r="C40" s="18"/>
    </row>
    <row r="41" spans="1:3" ht="13.5" customHeight="1" thickBot="1" x14ac:dyDescent="0.25">
      <c r="A41" s="21"/>
      <c r="B41" s="22" t="s">
        <v>18</v>
      </c>
      <c r="C41" s="23">
        <f>C31+C39</f>
        <v>0</v>
      </c>
    </row>
    <row r="44" spans="1:3" x14ac:dyDescent="0.2">
      <c r="B44" s="32" t="s">
        <v>36</v>
      </c>
    </row>
    <row r="45" spans="1:3" x14ac:dyDescent="0.2">
      <c r="B45" s="32" t="s">
        <v>42</v>
      </c>
    </row>
  </sheetData>
  <mergeCells count="4">
    <mergeCell ref="A6:A30"/>
    <mergeCell ref="A36:A40"/>
    <mergeCell ref="A1:D1"/>
    <mergeCell ref="A3:D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rozpočet+SV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2017-03-17T09:11:55Z</dcterms:created>
  <dcterms:modified xsi:type="dcterms:W3CDTF">2023-11-20T10:54:32Z</dcterms:modified>
</cp:coreProperties>
</file>