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filterPrivacy="1" defaultThemeVersion="124226"/>
  <xr:revisionPtr revIDLastSave="0" documentId="13_ncr:1_{243A98A8-518D-4DB4-8D41-38A00938A2E8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rozpočet+SV" sheetId="2" r:id="rId1"/>
  </sheets>
  <calcPr calcId="18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9" i="2" l="1"/>
  <c r="C30" i="2"/>
  <c r="C15" i="2"/>
  <c r="C31" i="2" l="1"/>
  <c r="D39" i="2"/>
  <c r="D30" i="2"/>
  <c r="D15" i="2"/>
  <c r="D31" i="2" l="1"/>
  <c r="D41" i="2" s="1"/>
  <c r="C41" i="2"/>
</calcChain>
</file>

<file path=xl/sharedStrings.xml><?xml version="1.0" encoding="utf-8"?>
<sst xmlns="http://schemas.openxmlformats.org/spreadsheetml/2006/main" count="47" uniqueCount="44">
  <si>
    <t>Skupina</t>
  </si>
  <si>
    <t>Ukazatel</t>
  </si>
  <si>
    <t>Hlavní činnost</t>
  </si>
  <si>
    <t>PROVOZNÍ NÁKLADY A VÝNOSY</t>
  </si>
  <si>
    <t>Výnosy z prodeje vlastních výrobků /úč. 601/</t>
  </si>
  <si>
    <t>Výnosy z prodeje služeb /úč. 602/</t>
  </si>
  <si>
    <t>Výnosy z pronájmu /úč. 603/</t>
  </si>
  <si>
    <t>Jiné výnosy z vlastních výkonů /úč. 609/</t>
  </si>
  <si>
    <t>Dotace - provozní výdaje /anal. úč. 672/</t>
  </si>
  <si>
    <t>Výnosy celkem - provoz</t>
  </si>
  <si>
    <t>Spotřeba materiálu /úč. 501/</t>
  </si>
  <si>
    <t>Náklady z drobného dlouhodobého majetku /úč. 558/</t>
  </si>
  <si>
    <t>Daň z příjmů /úč. sk. 59/</t>
  </si>
  <si>
    <t>Náklady celkem - provoz</t>
  </si>
  <si>
    <t>Hospodářský výsledek</t>
  </si>
  <si>
    <t>PŘÍMÉ A OST. VÝDAJE ZE SR a ÚP</t>
  </si>
  <si>
    <t>Dotace ze SR a úřadu práce /úč. 671 a 672/</t>
  </si>
  <si>
    <t>Náklady celkem - přímé a ostatní výdaje</t>
  </si>
  <si>
    <t>Hospodářský výsledek CELKEM</t>
  </si>
  <si>
    <t>Příspěvek na provoz z rozpočtu zřizovatele</t>
  </si>
  <si>
    <t>Odvod z investičního fondu do rozpočtu zřizovatele</t>
  </si>
  <si>
    <t>Časové rozlišení investičního transferu do výnosů /403 na 672/</t>
  </si>
  <si>
    <t>Návratná finanční výpomoc</t>
  </si>
  <si>
    <t>Služby /úč. 518/</t>
  </si>
  <si>
    <t>Opravy a udržování /úč. 511/</t>
  </si>
  <si>
    <t xml:space="preserve">Osobní náklady /úč. 521/ </t>
  </si>
  <si>
    <t>Zákonné sociální pojištění /úč. 524/</t>
  </si>
  <si>
    <t>Použití fondů rezervního /úč. 648/</t>
  </si>
  <si>
    <t>Odpisy /úč. 551/</t>
  </si>
  <si>
    <t>Investiční dotace od SR,…</t>
  </si>
  <si>
    <t>Použití fondů /úč.sk. 64/</t>
  </si>
  <si>
    <t>Ostatní  výnosy /úč. sk. 64/, Finanční výnosy /úč.sk. 66/</t>
  </si>
  <si>
    <t>Spotřeba energie, ost. nesklad. dodávek /úč. 502, 503/</t>
  </si>
  <si>
    <t>Náklady z prodaného majetku,z DDHM /úč. 552, 553,558/</t>
  </si>
  <si>
    <t>Úroky, kurz. ztráty, ostatní finanční náklady /účt. sk. 56/</t>
  </si>
  <si>
    <t>Náklady /účt. sk. 50, 51, 52, 54/</t>
  </si>
  <si>
    <t>Investiční příspěvek na pořízení dlouh.majetku technického zhodnocení</t>
  </si>
  <si>
    <t>Zpracovala: Mgr. Hana Sporková</t>
  </si>
  <si>
    <t>Název: Mateřská škola Vlachovice, okres Zlín, příspěvková organizace       v tis. Kč</t>
  </si>
  <si>
    <t>Ostatní náklady z činnosti /účt. 569/</t>
  </si>
  <si>
    <t>Cestovné /úč.512/</t>
  </si>
  <si>
    <t>Školení a vzdělávání, OOPP/úč.527/</t>
  </si>
  <si>
    <t>Návrh střednědobého výhledu na 2024-2026</t>
  </si>
  <si>
    <t>Dne: 21.listopadu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</si>
</sst>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5]#,##0;\-#,##0"/>
  </numFmts>
  <fonts count="10" x14ac:knownFonts="1">
    <font>
      <sz val="10"/>
      <name val="Arial"/>
    </font>
    <font>
      <b/>
      <sz val="10"/>
      <color indexed="8"/>
      <name val="Arial"/>
      <family val="2"/>
      <charset val="238"/>
    </font>
    <font>
      <sz val="10"/>
      <color indexed="8"/>
      <name val="Tahoma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8"/>
      <name val="Tahoma"/>
      <family val="2"/>
      <charset val="238"/>
    </font>
    <font>
      <b/>
      <sz val="10"/>
      <color indexed="10"/>
      <name val="Tahoma"/>
      <family val="2"/>
      <charset val="238"/>
    </font>
    <font>
      <b/>
      <sz val="11.95"/>
      <color indexed="10"/>
      <name val="Tahoma"/>
      <family val="2"/>
      <charset val="238"/>
    </font>
    <font>
      <b/>
      <sz val="8"/>
      <color indexed="8"/>
      <name val="Tahoma"/>
      <family val="2"/>
      <charset val="238"/>
    </font>
    <font>
      <sz val="9"/>
      <color indexed="10"/>
      <name val="Tahoma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theme="6" tint="0.59999389629810485"/>
        <bgColor indexed="0"/>
      </patternFill>
    </fill>
    <fill>
      <patternFill patternType="solid">
        <fgColor theme="9" tint="0.59999389629810485"/>
        <bgColor indexed="0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-0.249977111117893"/>
        <bgColor indexed="0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92D050"/>
        <bgColor indexed="0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20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/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11"/>
      </right>
      <top style="medium">
        <color indexed="64"/>
      </top>
      <bottom style="medium">
        <color indexed="64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11"/>
      </right>
      <top/>
      <bottom/>
      <diagonal/>
    </border>
    <border>
      <left style="medium">
        <color indexed="64"/>
      </left>
      <right style="thin">
        <color indexed="11"/>
      </right>
      <top/>
      <bottom style="medium">
        <color indexed="64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11"/>
      </left>
      <right/>
      <top style="medium">
        <color indexed="64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medium">
        <color indexed="64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11"/>
      </right>
      <top style="medium">
        <color indexed="64"/>
      </top>
      <bottom/>
      <diagonal/>
    </border>
    <border>
      <left style="medium">
        <color indexed="64"/>
      </left>
      <right style="thin">
        <color indexed="11"/>
      </right>
      <top style="thin">
        <color indexed="1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164" fontId="2" fillId="0" borderId="1" xfId="0" applyNumberFormat="1" applyFont="1" applyBorder="1" applyAlignment="1" applyProtection="1">
      <alignment vertical="top" wrapText="1" readingOrder="1"/>
      <protection locked="0"/>
    </xf>
    <xf numFmtId="0" fontId="2" fillId="2" borderId="1" xfId="0" applyFont="1" applyFill="1" applyBorder="1" applyAlignment="1" applyProtection="1">
      <alignment vertical="top" wrapText="1" readingOrder="1"/>
      <protection locked="0"/>
    </xf>
    <xf numFmtId="0" fontId="2" fillId="3" borderId="1" xfId="0" applyFont="1" applyFill="1" applyBorder="1" applyAlignment="1" applyProtection="1">
      <alignment vertical="top" wrapText="1" readingOrder="1"/>
      <protection locked="0"/>
    </xf>
    <xf numFmtId="0" fontId="2" fillId="2" borderId="2" xfId="0" applyFont="1" applyFill="1" applyBorder="1" applyAlignment="1" applyProtection="1">
      <alignment vertical="top" wrapText="1" readingOrder="1"/>
      <protection locked="0"/>
    </xf>
    <xf numFmtId="0" fontId="5" fillId="0" borderId="3" xfId="0" applyFont="1" applyBorder="1" applyAlignment="1" applyProtection="1">
      <alignment horizontal="center" vertical="center" wrapText="1" readingOrder="1"/>
      <protection locked="0"/>
    </xf>
    <xf numFmtId="0" fontId="4" fillId="0" borderId="0" xfId="0" applyFont="1"/>
    <xf numFmtId="0" fontId="5" fillId="0" borderId="4" xfId="0" applyFont="1" applyBorder="1" applyAlignment="1" applyProtection="1">
      <alignment vertical="top" wrapText="1" readingOrder="1"/>
      <protection locked="0"/>
    </xf>
    <xf numFmtId="0" fontId="5" fillId="0" borderId="3" xfId="0" applyFont="1" applyBorder="1" applyAlignment="1" applyProtection="1">
      <alignment vertical="top" wrapText="1" readingOrder="1"/>
      <protection locked="0"/>
    </xf>
    <xf numFmtId="0" fontId="5" fillId="2" borderId="1" xfId="0" applyFont="1" applyFill="1" applyBorder="1" applyAlignment="1" applyProtection="1">
      <alignment vertical="top" wrapText="1" readingOrder="1"/>
      <protection locked="0"/>
    </xf>
    <xf numFmtId="164" fontId="5" fillId="4" borderId="1" xfId="0" applyNumberFormat="1" applyFont="1" applyFill="1" applyBorder="1" applyAlignment="1" applyProtection="1">
      <alignment vertical="top" wrapText="1" readingOrder="1"/>
      <protection locked="0"/>
    </xf>
    <xf numFmtId="0" fontId="5" fillId="5" borderId="1" xfId="0" applyFont="1" applyFill="1" applyBorder="1" applyAlignment="1" applyProtection="1">
      <alignment vertical="top" wrapText="1" readingOrder="1"/>
      <protection locked="0"/>
    </xf>
    <xf numFmtId="164" fontId="5" fillId="6" borderId="1" xfId="0" applyNumberFormat="1" applyFont="1" applyFill="1" applyBorder="1" applyAlignment="1" applyProtection="1">
      <alignment vertical="top" wrapText="1" readingOrder="1"/>
      <protection locked="0"/>
    </xf>
    <xf numFmtId="0" fontId="5" fillId="2" borderId="5" xfId="0" applyFont="1" applyFill="1" applyBorder="1" applyAlignment="1" applyProtection="1">
      <alignment vertical="top" wrapText="1" readingOrder="1"/>
      <protection locked="0"/>
    </xf>
    <xf numFmtId="164" fontId="5" fillId="4" borderId="5" xfId="0" applyNumberFormat="1" applyFont="1" applyFill="1" applyBorder="1" applyAlignment="1" applyProtection="1">
      <alignment vertical="top" wrapText="1" readingOrder="1"/>
      <protection locked="0"/>
    </xf>
    <xf numFmtId="0" fontId="5" fillId="7" borderId="6" xfId="0" applyFont="1" applyFill="1" applyBorder="1" applyAlignment="1" applyProtection="1">
      <alignment vertical="top" wrapText="1" readingOrder="1"/>
      <protection locked="0"/>
    </xf>
    <xf numFmtId="164" fontId="5" fillId="8" borderId="7" xfId="0" applyNumberFormat="1" applyFont="1" applyFill="1" applyBorder="1" applyAlignment="1" applyProtection="1">
      <alignment vertical="top" wrapText="1" readingOrder="1"/>
      <protection locked="0"/>
    </xf>
    <xf numFmtId="0" fontId="8" fillId="0" borderId="4" xfId="0" applyFont="1" applyBorder="1" applyAlignment="1" applyProtection="1">
      <alignment horizontal="center" vertical="center" wrapText="1" readingOrder="1"/>
      <protection locked="0"/>
    </xf>
    <xf numFmtId="0" fontId="5" fillId="2" borderId="3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vertical="top" wrapText="1" readingOrder="1"/>
      <protection locked="0"/>
    </xf>
    <xf numFmtId="164" fontId="5" fillId="9" borderId="1" xfId="0" applyNumberFormat="1" applyFont="1" applyFill="1" applyBorder="1" applyAlignment="1" applyProtection="1">
      <alignment vertical="top" wrapText="1" readingOrder="1"/>
      <protection locked="0"/>
    </xf>
    <xf numFmtId="164" fontId="2" fillId="9" borderId="1" xfId="0" applyNumberFormat="1" applyFont="1" applyFill="1" applyBorder="1" applyAlignment="1" applyProtection="1">
      <alignment vertical="top" wrapText="1" readingOrder="1"/>
      <protection locked="0"/>
    </xf>
    <xf numFmtId="0" fontId="0" fillId="7" borderId="8" xfId="0" applyFill="1" applyBorder="1" applyAlignment="1" applyProtection="1">
      <alignment vertical="center" textRotation="90" wrapText="1" readingOrder="1"/>
      <protection locked="0"/>
    </xf>
    <xf numFmtId="0" fontId="4" fillId="7" borderId="9" xfId="0" applyFont="1" applyFill="1" applyBorder="1" applyAlignment="1" applyProtection="1">
      <alignment vertical="center" textRotation="90" wrapText="1"/>
      <protection locked="0"/>
    </xf>
    <xf numFmtId="0" fontId="5" fillId="7" borderId="10" xfId="0" applyFont="1" applyFill="1" applyBorder="1" applyAlignment="1" applyProtection="1">
      <alignment vertical="top" wrapText="1" readingOrder="1"/>
      <protection locked="0"/>
    </xf>
    <xf numFmtId="164" fontId="5" fillId="8" borderId="10" xfId="0" applyNumberFormat="1" applyFont="1" applyFill="1" applyBorder="1" applyAlignment="1" applyProtection="1">
      <alignment vertical="top" wrapText="1" readingOrder="1"/>
      <protection locked="0"/>
    </xf>
    <xf numFmtId="0" fontId="6" fillId="7" borderId="11" xfId="0" applyFont="1" applyFill="1" applyBorder="1" applyAlignment="1" applyProtection="1">
      <alignment vertical="center" textRotation="90" wrapText="1" readingOrder="1"/>
      <protection locked="0"/>
    </xf>
    <xf numFmtId="0" fontId="2" fillId="2" borderId="12" xfId="0" applyFont="1" applyFill="1" applyBorder="1" applyAlignment="1" applyProtection="1">
      <alignment vertical="top" wrapText="1" readingOrder="1"/>
      <protection locked="0"/>
    </xf>
    <xf numFmtId="0" fontId="2" fillId="2" borderId="13" xfId="0" applyFont="1" applyFill="1" applyBorder="1" applyAlignment="1" applyProtection="1">
      <alignment vertical="top" wrapText="1" readingOrder="1"/>
      <protection locked="0"/>
    </xf>
    <xf numFmtId="0" fontId="6" fillId="7" borderId="3" xfId="0" applyFont="1" applyFill="1" applyBorder="1" applyAlignment="1" applyProtection="1">
      <alignment horizontal="center" vertical="center" wrapText="1" readingOrder="1"/>
      <protection locked="0"/>
    </xf>
    <xf numFmtId="0" fontId="7" fillId="7" borderId="0" xfId="0" applyFont="1" applyFill="1" applyAlignment="1" applyProtection="1">
      <alignment vertical="top" wrapText="1" readingOrder="1"/>
      <protection locked="0"/>
    </xf>
    <xf numFmtId="164" fontId="2" fillId="0" borderId="14" xfId="0" applyNumberFormat="1" applyFont="1" applyBorder="1" applyAlignment="1" applyProtection="1">
      <alignment vertical="top" wrapText="1" readingOrder="1"/>
      <protection locked="0"/>
    </xf>
    <xf numFmtId="164" fontId="2" fillId="0" borderId="15" xfId="0" applyNumberFormat="1" applyFont="1" applyBorder="1" applyAlignment="1" applyProtection="1">
      <alignment vertical="top" wrapText="1" readingOrder="1"/>
      <protection locked="0"/>
    </xf>
    <xf numFmtId="0" fontId="5" fillId="2" borderId="16" xfId="0" applyFont="1" applyFill="1" applyBorder="1" applyAlignment="1" applyProtection="1">
      <alignment horizontal="center" vertical="center" wrapText="1" readingOrder="1"/>
      <protection locked="0"/>
    </xf>
    <xf numFmtId="164" fontId="5" fillId="4" borderId="2" xfId="0" applyNumberFormat="1" applyFont="1" applyFill="1" applyBorder="1" applyAlignment="1" applyProtection="1">
      <alignment vertical="top" wrapText="1" readingOrder="1"/>
      <protection locked="0"/>
    </xf>
    <xf numFmtId="164" fontId="2" fillId="0" borderId="17" xfId="0" applyNumberFormat="1" applyFont="1" applyBorder="1" applyAlignment="1" applyProtection="1">
      <alignment vertical="top" wrapText="1" readingOrder="1"/>
      <protection locked="0"/>
    </xf>
    <xf numFmtId="0" fontId="3" fillId="0" borderId="0" xfId="0" applyFont="1"/>
    <xf numFmtId="0" fontId="6" fillId="7" borderId="18" xfId="0" applyFont="1" applyFill="1" applyBorder="1" applyAlignment="1" applyProtection="1">
      <alignment horizontal="center" vertical="center" textRotation="90" wrapText="1" readingOrder="1"/>
      <protection locked="0"/>
    </xf>
    <xf numFmtId="0" fontId="6" fillId="7" borderId="8" xfId="0" applyFont="1" applyFill="1" applyBorder="1" applyAlignment="1" applyProtection="1">
      <alignment horizontal="center" vertical="center" textRotation="90" wrapText="1" readingOrder="1"/>
      <protection locked="0"/>
    </xf>
    <xf numFmtId="0" fontId="9" fillId="5" borderId="19" xfId="0" applyFont="1" applyFill="1" applyBorder="1" applyAlignment="1" applyProtection="1">
      <alignment horizontal="center" vertical="center" textRotation="90" wrapText="1" readingOrder="1"/>
      <protection locked="0"/>
    </xf>
    <xf numFmtId="0" fontId="9" fillId="5" borderId="8" xfId="0" applyFont="1" applyFill="1" applyBorder="1" applyAlignment="1" applyProtection="1">
      <alignment horizontal="center" vertical="center" textRotation="90" wrapText="1" readingOrder="1"/>
      <protection locked="0"/>
    </xf>
    <xf numFmtId="0" fontId="7" fillId="7" borderId="0" xfId="0" applyFont="1" applyFill="1" applyAlignment="1" applyProtection="1">
      <alignment vertical="top" wrapText="1" readingOrder="1"/>
      <protection locked="0"/>
    </xf>
    <xf numFmtId="0" fontId="0" fillId="8" borderId="0" xfId="0" applyFill="1"/>
    <xf numFmtId="0" fontId="1" fillId="0" borderId="0" xfId="0" applyFont="1" applyAlignment="1" applyProtection="1">
      <alignment vertical="top" wrapText="1" readingOrder="1"/>
      <protection locked="0"/>
    </xf>
    <xf numFmtId="0" fontId="0" fillId="0" borderId="0" xfId="0"/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0759B"/>
      <rgbColor rgb="00FFFFFF"/>
      <rgbColor rgb="00696969"/>
      <rgbColor rgb="00B0C4DE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5"/>
  <sheetViews>
    <sheetView tabSelected="1" topLeftCell="A7" zoomScale="80" zoomScaleNormal="80" workbookViewId="0">
      <selection activeCell="C47" sqref="C47"/>
    </sheetView>
  </sheetViews>
  <sheetFormatPr defaultRowHeight="12.75" x14ac:dyDescent="0.2"/>
  <cols>
    <col min="1" max="1" width="7.140625" customWidth="1"/>
    <col min="2" max="2" width="55" customWidth="1"/>
    <col min="3" max="5" width="12.85546875" customWidth="1"/>
  </cols>
  <sheetData>
    <row r="1" spans="1:5" ht="18" customHeight="1" x14ac:dyDescent="0.2">
      <c r="A1" s="41" t="s">
        <v>42</v>
      </c>
      <c r="B1" s="42"/>
      <c r="C1" s="42"/>
      <c r="D1" s="42"/>
      <c r="E1" s="30"/>
    </row>
    <row r="2" spans="1:5" ht="13.5" customHeight="1" x14ac:dyDescent="0.2"/>
    <row r="3" spans="1:5" ht="13.5" customHeight="1" thickBot="1" x14ac:dyDescent="0.25">
      <c r="A3" s="43" t="s">
        <v>38</v>
      </c>
      <c r="B3" s="44"/>
      <c r="C3" s="44"/>
      <c r="D3" s="44"/>
    </row>
    <row r="4" spans="1:5" s="6" customFormat="1" ht="18.75" customHeight="1" thickBot="1" x14ac:dyDescent="0.25">
      <c r="A4" s="17" t="s">
        <v>0</v>
      </c>
      <c r="B4" s="5" t="s">
        <v>1</v>
      </c>
      <c r="C4" s="29">
        <v>2024</v>
      </c>
      <c r="D4" s="29">
        <v>2025</v>
      </c>
      <c r="E4" s="29">
        <v>2026</v>
      </c>
    </row>
    <row r="5" spans="1:5" s="6" customFormat="1" ht="27.75" customHeight="1" thickBot="1" x14ac:dyDescent="0.25">
      <c r="A5" s="7"/>
      <c r="B5" s="8"/>
      <c r="C5" s="33" t="s">
        <v>2</v>
      </c>
      <c r="D5" s="18" t="s">
        <v>2</v>
      </c>
      <c r="E5" s="33" t="s">
        <v>2</v>
      </c>
    </row>
    <row r="6" spans="1:5" ht="13.5" customHeight="1" x14ac:dyDescent="0.2">
      <c r="A6" s="37" t="s">
        <v>3</v>
      </c>
      <c r="B6" s="27" t="s">
        <v>4</v>
      </c>
      <c r="C6" s="31"/>
      <c r="D6" s="35"/>
      <c r="E6" s="35"/>
    </row>
    <row r="7" spans="1:5" ht="13.5" customHeight="1" x14ac:dyDescent="0.2">
      <c r="A7" s="38"/>
      <c r="B7" s="28" t="s">
        <v>5</v>
      </c>
      <c r="C7" s="32">
        <v>700</v>
      </c>
      <c r="D7" s="35">
        <v>750</v>
      </c>
      <c r="E7" s="35">
        <v>800</v>
      </c>
    </row>
    <row r="8" spans="1:5" ht="13.5" customHeight="1" x14ac:dyDescent="0.2">
      <c r="A8" s="38"/>
      <c r="B8" s="28" t="s">
        <v>6</v>
      </c>
      <c r="C8" s="32"/>
      <c r="D8" s="35"/>
      <c r="E8" s="35"/>
    </row>
    <row r="9" spans="1:5" ht="13.5" customHeight="1" x14ac:dyDescent="0.2">
      <c r="A9" s="38"/>
      <c r="B9" s="28" t="s">
        <v>7</v>
      </c>
      <c r="C9" s="32"/>
      <c r="D9" s="35"/>
      <c r="E9" s="35"/>
    </row>
    <row r="10" spans="1:5" ht="13.5" customHeight="1" x14ac:dyDescent="0.2">
      <c r="A10" s="38"/>
      <c r="B10" s="28" t="s">
        <v>30</v>
      </c>
      <c r="C10" s="32"/>
      <c r="D10" s="35"/>
      <c r="E10" s="35"/>
    </row>
    <row r="11" spans="1:5" ht="13.5" customHeight="1" x14ac:dyDescent="0.2">
      <c r="A11" s="38"/>
      <c r="B11" s="28" t="s">
        <v>27</v>
      </c>
      <c r="C11" s="32"/>
      <c r="D11" s="35"/>
      <c r="E11" s="35"/>
    </row>
    <row r="12" spans="1:5" ht="13.5" customHeight="1" x14ac:dyDescent="0.2">
      <c r="A12" s="38"/>
      <c r="B12" s="28" t="s">
        <v>31</v>
      </c>
      <c r="C12" s="32"/>
      <c r="D12" s="35"/>
      <c r="E12" s="35"/>
    </row>
    <row r="13" spans="1:5" ht="13.5" customHeight="1" x14ac:dyDescent="0.2">
      <c r="A13" s="38"/>
      <c r="B13" s="28" t="s">
        <v>8</v>
      </c>
      <c r="C13" s="32">
        <v>1235</v>
      </c>
      <c r="D13" s="35">
        <v>1470</v>
      </c>
      <c r="E13" s="35">
        <v>1800</v>
      </c>
    </row>
    <row r="14" spans="1:5" ht="13.5" customHeight="1" x14ac:dyDescent="0.2">
      <c r="A14" s="38"/>
      <c r="B14" s="28" t="s">
        <v>21</v>
      </c>
      <c r="C14" s="32"/>
      <c r="D14" s="35"/>
      <c r="E14" s="35"/>
    </row>
    <row r="15" spans="1:5" ht="13.5" customHeight="1" x14ac:dyDescent="0.2">
      <c r="A15" s="38"/>
      <c r="B15" s="9" t="s">
        <v>9</v>
      </c>
      <c r="C15" s="10">
        <f>SUM(C6:C14)</f>
        <v>1935</v>
      </c>
      <c r="D15" s="34">
        <f>SUM(D6:D14)</f>
        <v>2220</v>
      </c>
      <c r="E15" s="34">
        <v>2600</v>
      </c>
    </row>
    <row r="16" spans="1:5" ht="13.5" customHeight="1" x14ac:dyDescent="0.2">
      <c r="A16" s="38"/>
      <c r="B16" s="2" t="s">
        <v>10</v>
      </c>
      <c r="C16" s="1">
        <v>950</v>
      </c>
      <c r="D16" s="1">
        <v>1050</v>
      </c>
      <c r="E16" s="1">
        <v>1200</v>
      </c>
    </row>
    <row r="17" spans="1:5" ht="13.5" customHeight="1" x14ac:dyDescent="0.2">
      <c r="A17" s="38"/>
      <c r="B17" s="2" t="s">
        <v>32</v>
      </c>
      <c r="C17" s="1">
        <v>400</v>
      </c>
      <c r="D17" s="1">
        <v>480</v>
      </c>
      <c r="E17" s="1">
        <v>588</v>
      </c>
    </row>
    <row r="18" spans="1:5" ht="13.5" customHeight="1" x14ac:dyDescent="0.2">
      <c r="A18" s="38"/>
      <c r="B18" s="2" t="s">
        <v>23</v>
      </c>
      <c r="C18" s="1">
        <v>160</v>
      </c>
      <c r="D18" s="1">
        <v>195</v>
      </c>
      <c r="E18" s="1">
        <v>230</v>
      </c>
    </row>
    <row r="19" spans="1:5" ht="13.5" customHeight="1" x14ac:dyDescent="0.2">
      <c r="A19" s="38"/>
      <c r="B19" s="2" t="s">
        <v>24</v>
      </c>
      <c r="C19" s="1">
        <v>120</v>
      </c>
      <c r="D19" s="1">
        <v>150</v>
      </c>
      <c r="E19" s="1">
        <v>180</v>
      </c>
    </row>
    <row r="20" spans="1:5" ht="13.5" customHeight="1" x14ac:dyDescent="0.2">
      <c r="A20" s="38"/>
      <c r="B20" s="2" t="s">
        <v>25</v>
      </c>
      <c r="C20" s="1">
        <v>55</v>
      </c>
      <c r="D20" s="1">
        <v>60</v>
      </c>
      <c r="E20" s="1">
        <v>75</v>
      </c>
    </row>
    <row r="21" spans="1:5" ht="13.5" customHeight="1" x14ac:dyDescent="0.2">
      <c r="A21" s="38"/>
      <c r="B21" s="2" t="s">
        <v>26</v>
      </c>
      <c r="C21" s="1">
        <v>15</v>
      </c>
      <c r="D21" s="1">
        <v>20</v>
      </c>
      <c r="E21" s="1">
        <v>25</v>
      </c>
    </row>
    <row r="22" spans="1:5" ht="13.5" customHeight="1" x14ac:dyDescent="0.2">
      <c r="A22" s="38"/>
      <c r="B22" s="2" t="s">
        <v>40</v>
      </c>
      <c r="C22" s="1">
        <v>18</v>
      </c>
      <c r="D22" s="1">
        <v>23</v>
      </c>
      <c r="E22" s="1">
        <v>30</v>
      </c>
    </row>
    <row r="23" spans="1:5" ht="13.5" customHeight="1" x14ac:dyDescent="0.2">
      <c r="A23" s="38"/>
      <c r="B23" s="2" t="s">
        <v>41</v>
      </c>
      <c r="C23" s="1">
        <v>45</v>
      </c>
      <c r="D23" s="1">
        <v>55</v>
      </c>
      <c r="E23" s="1">
        <v>65</v>
      </c>
    </row>
    <row r="24" spans="1:5" ht="13.5" customHeight="1" x14ac:dyDescent="0.2">
      <c r="A24" s="38"/>
      <c r="B24" s="2" t="s">
        <v>39</v>
      </c>
      <c r="C24" s="1"/>
      <c r="D24" s="1"/>
      <c r="E24" s="1"/>
    </row>
    <row r="25" spans="1:5" ht="13.5" customHeight="1" x14ac:dyDescent="0.2">
      <c r="A25" s="38"/>
      <c r="B25" s="2" t="s">
        <v>28</v>
      </c>
      <c r="C25" s="1">
        <v>47</v>
      </c>
      <c r="D25" s="1">
        <v>47</v>
      </c>
      <c r="E25" s="1">
        <v>47</v>
      </c>
    </row>
    <row r="26" spans="1:5" ht="13.5" customHeight="1" x14ac:dyDescent="0.2">
      <c r="A26" s="38"/>
      <c r="B26" s="2" t="s">
        <v>33</v>
      </c>
      <c r="C26" s="1"/>
      <c r="D26" s="1"/>
      <c r="E26" s="1"/>
    </row>
    <row r="27" spans="1:5" ht="13.5" customHeight="1" x14ac:dyDescent="0.2">
      <c r="A27" s="38"/>
      <c r="B27" s="2" t="s">
        <v>11</v>
      </c>
      <c r="C27" s="1">
        <v>125</v>
      </c>
      <c r="D27" s="1">
        <v>140</v>
      </c>
      <c r="E27" s="1">
        <v>160</v>
      </c>
    </row>
    <row r="28" spans="1:5" ht="13.5" customHeight="1" x14ac:dyDescent="0.2">
      <c r="A28" s="38"/>
      <c r="B28" s="2" t="s">
        <v>34</v>
      </c>
      <c r="C28" s="1"/>
      <c r="D28" s="1"/>
      <c r="E28" s="1"/>
    </row>
    <row r="29" spans="1:5" ht="13.5" customHeight="1" x14ac:dyDescent="0.2">
      <c r="A29" s="38"/>
      <c r="B29" s="2" t="s">
        <v>12</v>
      </c>
      <c r="C29" s="1"/>
      <c r="D29" s="1"/>
      <c r="E29" s="1"/>
    </row>
    <row r="30" spans="1:5" ht="13.5" customHeight="1" x14ac:dyDescent="0.2">
      <c r="A30" s="38"/>
      <c r="B30" s="13" t="s">
        <v>13</v>
      </c>
      <c r="C30" s="14">
        <f>SUM(C16:C29)</f>
        <v>1935</v>
      </c>
      <c r="D30" s="14">
        <f>SUM(D16:D29)</f>
        <v>2220</v>
      </c>
      <c r="E30" s="14">
        <v>2600</v>
      </c>
    </row>
    <row r="31" spans="1:5" ht="13.5" customHeight="1" x14ac:dyDescent="0.2">
      <c r="A31" s="26"/>
      <c r="B31" s="15" t="s">
        <v>14</v>
      </c>
      <c r="C31" s="16">
        <f>C15-C30</f>
        <v>0</v>
      </c>
      <c r="D31" s="16">
        <f>D15-D30</f>
        <v>0</v>
      </c>
      <c r="E31" s="16">
        <v>0</v>
      </c>
    </row>
    <row r="32" spans="1:5" ht="13.5" customHeight="1" x14ac:dyDescent="0.2">
      <c r="A32" s="22"/>
      <c r="B32" s="2" t="s">
        <v>19</v>
      </c>
      <c r="C32" s="1">
        <v>1235</v>
      </c>
      <c r="D32" s="1">
        <v>1470</v>
      </c>
      <c r="E32" s="1">
        <v>1800</v>
      </c>
    </row>
    <row r="33" spans="1:5" ht="13.5" customHeight="1" x14ac:dyDescent="0.2">
      <c r="A33" s="22"/>
      <c r="B33" s="2" t="s">
        <v>36</v>
      </c>
      <c r="C33" s="1"/>
      <c r="D33" s="1"/>
      <c r="E33" s="1"/>
    </row>
    <row r="34" spans="1:5" ht="13.5" customHeight="1" x14ac:dyDescent="0.2">
      <c r="A34" s="22"/>
      <c r="B34" s="4" t="s">
        <v>22</v>
      </c>
      <c r="C34" s="1"/>
      <c r="D34" s="1"/>
      <c r="E34" s="1"/>
    </row>
    <row r="35" spans="1:5" ht="13.5" customHeight="1" x14ac:dyDescent="0.2">
      <c r="A35" s="22"/>
      <c r="B35" s="4" t="s">
        <v>20</v>
      </c>
      <c r="C35" s="1"/>
      <c r="D35" s="1"/>
      <c r="E35" s="1"/>
    </row>
    <row r="36" spans="1:5" ht="13.5" customHeight="1" x14ac:dyDescent="0.2">
      <c r="A36" s="39" t="s">
        <v>15</v>
      </c>
      <c r="B36" s="3" t="s">
        <v>16</v>
      </c>
      <c r="C36" s="21">
        <v>7500</v>
      </c>
      <c r="D36" s="21">
        <v>8000</v>
      </c>
      <c r="E36" s="21">
        <v>8500</v>
      </c>
    </row>
    <row r="37" spans="1:5" ht="13.5" customHeight="1" x14ac:dyDescent="0.2">
      <c r="A37" s="40"/>
      <c r="B37" s="3" t="s">
        <v>35</v>
      </c>
      <c r="C37" s="1">
        <v>7500</v>
      </c>
      <c r="D37" s="1">
        <v>8000</v>
      </c>
      <c r="E37" s="1">
        <v>8500</v>
      </c>
    </row>
    <row r="38" spans="1:5" ht="13.5" customHeight="1" x14ac:dyDescent="0.2">
      <c r="A38" s="40"/>
      <c r="B38" s="19" t="s">
        <v>17</v>
      </c>
      <c r="C38" s="21">
        <v>7500</v>
      </c>
      <c r="D38" s="21">
        <v>8000</v>
      </c>
      <c r="E38" s="21">
        <v>8500</v>
      </c>
    </row>
    <row r="39" spans="1:5" ht="13.5" customHeight="1" x14ac:dyDescent="0.2">
      <c r="A39" s="40"/>
      <c r="B39" s="11" t="s">
        <v>14</v>
      </c>
      <c r="C39" s="12">
        <f>C36-C38</f>
        <v>0</v>
      </c>
      <c r="D39" s="12">
        <f>D36-D38</f>
        <v>0</v>
      </c>
      <c r="E39" s="12">
        <v>0</v>
      </c>
    </row>
    <row r="40" spans="1:5" ht="13.5" customHeight="1" x14ac:dyDescent="0.2">
      <c r="A40" s="40"/>
      <c r="B40" s="19" t="s">
        <v>29</v>
      </c>
      <c r="C40" s="20"/>
      <c r="D40" s="20"/>
      <c r="E40" s="20"/>
    </row>
    <row r="41" spans="1:5" ht="13.5" customHeight="1" thickBot="1" x14ac:dyDescent="0.25">
      <c r="A41" s="23"/>
      <c r="B41" s="24" t="s">
        <v>18</v>
      </c>
      <c r="C41" s="25">
        <f>C31+C39</f>
        <v>0</v>
      </c>
      <c r="D41" s="25">
        <f>D31+D39</f>
        <v>0</v>
      </c>
      <c r="E41" s="25">
        <v>0</v>
      </c>
    </row>
    <row r="44" spans="1:5" x14ac:dyDescent="0.2">
      <c r="B44" s="36" t="s">
        <v>37</v>
      </c>
    </row>
    <row r="45" spans="1:5" x14ac:dyDescent="0.2">
      <c r="B45" s="36" t="s">
        <v>43</v>
      </c>
    </row>
  </sheetData>
  <mergeCells count="4">
    <mergeCell ref="A6:A30"/>
    <mergeCell ref="A36:A40"/>
    <mergeCell ref="A1:D1"/>
    <mergeCell ref="A3:D3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rozpočet+SV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2017-03-17T09:11:55Z</dcterms:created>
  <dcterms:modified xsi:type="dcterms:W3CDTF">2022-11-28T09:46:27Z</dcterms:modified>
</cp:coreProperties>
</file>